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mc:AlternateContent xmlns:mc="http://schemas.openxmlformats.org/markup-compatibility/2006">
    <mc:Choice Requires="x15">
      <x15ac:absPath xmlns:x15ac="http://schemas.microsoft.com/office/spreadsheetml/2010/11/ac" url="D:\AMDIE\Nouveaux canevas 2023\"/>
    </mc:Choice>
  </mc:AlternateContent>
  <xr:revisionPtr revIDLastSave="0" documentId="8_{7AFEE389-F07B-460A-BAA3-434AE26561E7}" xr6:coauthVersionLast="47" xr6:coauthVersionMax="47" xr10:uidLastSave="{00000000-0000-0000-0000-000000000000}"/>
  <bookViews>
    <workbookView xWindow="-120" yWindow="-120" windowWidth="20730" windowHeight="11160" xr2:uid="{00000000-000D-0000-FFFF-FFFF00000000}"/>
  </bookViews>
  <sheets>
    <sheet name="Feuil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14" i="1" l="1"/>
  <c r="E114" i="1"/>
  <c r="E115" i="1" s="1"/>
  <c r="F114" i="1"/>
  <c r="G114" i="1"/>
  <c r="C114" i="1"/>
  <c r="D110" i="1"/>
  <c r="D115" i="1" s="1"/>
  <c r="C116" i="1" s="1"/>
  <c r="E110" i="1"/>
  <c r="F110" i="1"/>
  <c r="G110" i="1"/>
  <c r="C110" i="1"/>
  <c r="D99" i="1"/>
  <c r="E99" i="1"/>
  <c r="F99" i="1"/>
  <c r="F101" i="1" s="1"/>
  <c r="F103" i="1" s="1"/>
  <c r="G99" i="1"/>
  <c r="C99" i="1"/>
  <c r="D96" i="1"/>
  <c r="D101" i="1"/>
  <c r="D103" i="1" s="1"/>
  <c r="E96" i="1"/>
  <c r="E101" i="1"/>
  <c r="E103" i="1"/>
  <c r="F96" i="1"/>
  <c r="G96" i="1"/>
  <c r="G101" i="1" s="1"/>
  <c r="G103" i="1" s="1"/>
  <c r="C96" i="1"/>
  <c r="C101" i="1" s="1"/>
  <c r="C103" i="1" s="1"/>
  <c r="C78" i="1"/>
  <c r="D78" i="1"/>
  <c r="E78" i="1"/>
  <c r="F78" i="1"/>
  <c r="G78" i="1"/>
  <c r="B78" i="1"/>
  <c r="C74" i="1"/>
  <c r="D74" i="1"/>
  <c r="D79" i="1"/>
  <c r="E74" i="1"/>
  <c r="E79" i="1"/>
  <c r="F74" i="1"/>
  <c r="F79" i="1" s="1"/>
  <c r="G74" i="1"/>
  <c r="B74" i="1"/>
  <c r="B79" i="1"/>
  <c r="D65" i="1"/>
  <c r="E65" i="1"/>
  <c r="F65" i="1"/>
  <c r="G65" i="1"/>
  <c r="C65" i="1"/>
  <c r="D52" i="1"/>
  <c r="E52" i="1"/>
  <c r="F52" i="1"/>
  <c r="G52" i="1"/>
  <c r="C52" i="1"/>
  <c r="D49" i="1"/>
  <c r="E49" i="1"/>
  <c r="F49" i="1"/>
  <c r="G49" i="1"/>
  <c r="C49" i="1"/>
  <c r="D46" i="1"/>
  <c r="E46" i="1"/>
  <c r="F46" i="1"/>
  <c r="G46" i="1"/>
  <c r="C46" i="1"/>
  <c r="D43" i="1"/>
  <c r="E43" i="1"/>
  <c r="F43" i="1"/>
  <c r="G43" i="1"/>
  <c r="C43" i="1"/>
  <c r="D40" i="1"/>
  <c r="E40" i="1"/>
  <c r="F40" i="1"/>
  <c r="G40" i="1"/>
  <c r="C40" i="1"/>
  <c r="D37" i="1"/>
  <c r="E37" i="1"/>
  <c r="F37" i="1"/>
  <c r="G37" i="1"/>
  <c r="C37" i="1"/>
  <c r="D22" i="1"/>
  <c r="D24" i="1"/>
  <c r="E22" i="1"/>
  <c r="E24" i="1"/>
  <c r="F22" i="1"/>
  <c r="F24" i="1" s="1"/>
  <c r="G22" i="1"/>
  <c r="G24" i="1" s="1"/>
  <c r="C22" i="1"/>
  <c r="C24" i="1"/>
  <c r="G115" i="1"/>
  <c r="F115" i="1"/>
  <c r="C115" i="1"/>
  <c r="C55" i="1"/>
  <c r="G79" i="1"/>
  <c r="C79" i="1"/>
</calcChain>
</file>

<file path=xl/sharedStrings.xml><?xml version="1.0" encoding="utf-8"?>
<sst xmlns="http://schemas.openxmlformats.org/spreadsheetml/2006/main" count="120" uniqueCount="87">
  <si>
    <t>1. BUSINESS PLAN (sous format Excel)</t>
  </si>
  <si>
    <t xml:space="preserve">A- HYPOTHESES DE RECETTES </t>
  </si>
  <si>
    <t>S’il s’agit d’une concession d’un service ou d’un bien public par l’Etat ou une agence gouvernementale ou autorité locale, fournir des prévisions sur toute la durée du contrat de concession et préciser les modalités de fixation et de révision des prix le cas échéant.</t>
  </si>
  <si>
    <t>Recettes prévisionnelles</t>
  </si>
  <si>
    <t>Année 1</t>
  </si>
  <si>
    <t>Année 2</t>
  </si>
  <si>
    <t>Année 3</t>
  </si>
  <si>
    <t>Année 4</t>
  </si>
  <si>
    <t>Année 5</t>
  </si>
  <si>
    <t xml:space="preserve">Quantités </t>
  </si>
  <si>
    <t xml:space="preserve">Prix unitaire moyen </t>
  </si>
  <si>
    <t xml:space="preserve">Chiffre d’affaires </t>
  </si>
  <si>
    <t xml:space="preserve">Autres recettes </t>
  </si>
  <si>
    <t xml:space="preserve">Total produits d’exploitation </t>
  </si>
  <si>
    <t>Tous les chiffres en Dirhams marocains</t>
  </si>
  <si>
    <t xml:space="preserve">B- HYPOTHESES DE DEPENSES </t>
  </si>
  <si>
    <t xml:space="preserve">Rappeler les principales hypothèses liées à l’investissement et à l’exploitation du projet </t>
  </si>
  <si>
    <r>
      <t xml:space="preserve">a. Programme d’investissement (CAPEX) sur 5 ans </t>
    </r>
    <r>
      <rPr>
        <b/>
        <i/>
        <sz val="10"/>
        <color indexed="17"/>
        <rFont val="Calibri"/>
        <family val="2"/>
      </rPr>
      <t>selon le référentiel sectoriel</t>
    </r>
    <r>
      <rPr>
        <b/>
        <i/>
        <sz val="10"/>
        <color indexed="8"/>
        <rFont val="Calibri"/>
        <family val="2"/>
      </rPr>
      <t xml:space="preserve"> en MAD :</t>
    </r>
  </si>
  <si>
    <t>Rubriques Eligibles</t>
  </si>
  <si>
    <t>Année3</t>
  </si>
  <si>
    <t>Frais d'étude</t>
  </si>
  <si>
    <t xml:space="preserve">Frais de recherche et développement </t>
  </si>
  <si>
    <t>Frais de transfert de technologie et mise au point des procédés</t>
  </si>
  <si>
    <t>Foncier public</t>
  </si>
  <si>
    <t xml:space="preserve">Acquisition du terrain </t>
  </si>
  <si>
    <t xml:space="preserve">location du terrain </t>
  </si>
  <si>
    <t xml:space="preserve">Foncier privé </t>
  </si>
  <si>
    <t xml:space="preserve">Location du terrain </t>
  </si>
  <si>
    <t>Biens immeubles</t>
  </si>
  <si>
    <t>Acquisition du bâtiment</t>
  </si>
  <si>
    <t>Location du bâtiment</t>
  </si>
  <si>
    <t>Infrastructures</t>
  </si>
  <si>
    <t>Infrastructures externes</t>
  </si>
  <si>
    <t>Infrastructures internes</t>
  </si>
  <si>
    <t>Constructions</t>
  </si>
  <si>
    <t>Génie civil</t>
  </si>
  <si>
    <t>Travaux d'aménagement</t>
  </si>
  <si>
    <t>Equipements</t>
  </si>
  <si>
    <t>Acquisition des biens d'équipement matériels et outillages</t>
  </si>
  <si>
    <t>Autres (à préciser)</t>
  </si>
  <si>
    <t xml:space="preserve">Montant d'investissement total  </t>
  </si>
  <si>
    <t>b. Dépenses de fonctionnement (OPEX)</t>
  </si>
  <si>
    <t>Rubrique</t>
  </si>
  <si>
    <t xml:space="preserve">Achats consommés </t>
  </si>
  <si>
    <t xml:space="preserve">Charges du personnel </t>
  </si>
  <si>
    <t xml:space="preserve">Charges locatives et de leasing </t>
  </si>
  <si>
    <t xml:space="preserve">Autres charges (à préciser le cas échéant) </t>
  </si>
  <si>
    <t xml:space="preserve">Impôts et taxes (hors IS) </t>
  </si>
  <si>
    <t xml:space="preserve">Total dépenses </t>
  </si>
  <si>
    <t>C- FINANCEMENT</t>
  </si>
  <si>
    <t>Coût annuel (%)</t>
  </si>
  <si>
    <t>Durée et taux (pour les prêts)</t>
  </si>
  <si>
    <t xml:space="preserve">Capitaux propres </t>
  </si>
  <si>
    <t xml:space="preserve">Comptes courants d’associés </t>
  </si>
  <si>
    <t xml:space="preserve">Avances de trésorerie maison mère </t>
  </si>
  <si>
    <t>Total ressources internes</t>
  </si>
  <si>
    <t xml:space="preserve">Endettement bancaire </t>
  </si>
  <si>
    <t xml:space="preserve">Emissions de dette (obligations, billets de trésorerie) </t>
  </si>
  <si>
    <t xml:space="preserve">Autres (préciser) </t>
  </si>
  <si>
    <t>Total ressources externes</t>
  </si>
  <si>
    <t>Total programme d’investissement</t>
  </si>
  <si>
    <t xml:space="preserve">D- TABLEAUX DES INDICATEURS PREVISIONNELS </t>
  </si>
  <si>
    <t xml:space="preserve">Synthèse des hypothèses en présentant les deux tableaux principaux (compte d’exploitation et cash flows) : </t>
  </si>
  <si>
    <t xml:space="preserve">Autres produits d’exploitation </t>
  </si>
  <si>
    <t xml:space="preserve">Autres charges externes (à préciser) </t>
  </si>
  <si>
    <t xml:space="preserve">Impôts et taxes </t>
  </si>
  <si>
    <t xml:space="preserve">Dotations d’amortissement </t>
  </si>
  <si>
    <t xml:space="preserve">Résultat d’exploitation </t>
  </si>
  <si>
    <t xml:space="preserve">Produits financiers </t>
  </si>
  <si>
    <t xml:space="preserve">Charges financières </t>
  </si>
  <si>
    <t xml:space="preserve">Résultat financier </t>
  </si>
  <si>
    <t xml:space="preserve">Résultat non courant </t>
  </si>
  <si>
    <t xml:space="preserve">Résultat avant impôts </t>
  </si>
  <si>
    <t xml:space="preserve">Impôt sur les résultats (IS) </t>
  </si>
  <si>
    <t xml:space="preserve">Résultat net </t>
  </si>
  <si>
    <r>
      <t>b.</t>
    </r>
    <r>
      <rPr>
        <b/>
        <i/>
        <sz val="7"/>
        <color indexed="8"/>
        <rFont val="Times New Roman"/>
        <family val="1"/>
      </rPr>
      <t xml:space="preserve">     </t>
    </r>
    <r>
      <rPr>
        <b/>
        <i/>
        <sz val="10"/>
        <color indexed="8"/>
        <rFont val="Arial"/>
        <family val="2"/>
      </rPr>
      <t>Tableau des cash flows du projet :</t>
    </r>
  </si>
  <si>
    <r>
      <t>a.</t>
    </r>
    <r>
      <rPr>
        <b/>
        <i/>
        <sz val="7"/>
        <color indexed="8"/>
        <rFont val="Times New Roman"/>
        <family val="1"/>
      </rPr>
      <t xml:space="preserve">     </t>
    </r>
    <r>
      <rPr>
        <b/>
        <i/>
        <sz val="10"/>
        <color indexed="8"/>
        <rFont val="Arial"/>
        <family val="2"/>
      </rPr>
      <t>Compte d’exploitation prévisionnel :</t>
    </r>
  </si>
  <si>
    <t xml:space="preserve">Investissement </t>
  </si>
  <si>
    <t xml:space="preserve">Besoin en fonds de roulement de démarrage </t>
  </si>
  <si>
    <t>Total cash flows investissement (1)</t>
  </si>
  <si>
    <t xml:space="preserve">Encaissements au titre des recettes </t>
  </si>
  <si>
    <t xml:space="preserve">Décaissements au titre des dépenses (OPEX) </t>
  </si>
  <si>
    <t xml:space="preserve">Impôts et taxes (y compris IS) </t>
  </si>
  <si>
    <t>Cash flows nets (2)</t>
  </si>
  <si>
    <t>Total Cash flows (1) + (2)</t>
  </si>
  <si>
    <t>TRI Projet</t>
  </si>
  <si>
    <t xml:space="preserve">Rappeler les quantités à vendre ainsi que le chiffre d’affaires prévisionnel sur la durée de l’horizon d’investissement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</si>
</sst>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0.00\ "/>
  </numFmts>
  <fonts count="22" x14ac:knownFonts="1">
    <font>
      <sz val="11"/>
      <color theme="1"/>
      <name val="Calibri"/>
      <family val="2"/>
      <scheme val="minor"/>
    </font>
    <font>
      <b/>
      <i/>
      <sz val="10"/>
      <color indexed="8"/>
      <name val="Calibri"/>
      <family val="2"/>
    </font>
    <font>
      <b/>
      <i/>
      <sz val="10"/>
      <color indexed="17"/>
      <name val="Calibri"/>
      <family val="2"/>
    </font>
    <font>
      <sz val="8"/>
      <name val="Arial"/>
      <family val="2"/>
    </font>
    <font>
      <b/>
      <sz val="8"/>
      <name val="Arial"/>
      <family val="2"/>
    </font>
    <font>
      <b/>
      <i/>
      <sz val="10"/>
      <color indexed="8"/>
      <name val="Arial"/>
      <family val="2"/>
    </font>
    <font>
      <b/>
      <i/>
      <sz val="7"/>
      <color indexed="8"/>
      <name val="Times New Roman"/>
      <family val="1"/>
    </font>
    <font>
      <sz val="11"/>
      <color theme="1"/>
      <name val="Calibri"/>
      <family val="2"/>
      <scheme val="minor"/>
    </font>
    <font>
      <b/>
      <sz val="14"/>
      <color rgb="FFC00000"/>
      <name val="Times New Roman"/>
      <family val="1"/>
    </font>
    <font>
      <b/>
      <sz val="11"/>
      <color theme="4" tint="-0.249977111117893"/>
      <name val="Arial"/>
      <family val="2"/>
    </font>
    <font>
      <b/>
      <sz val="8"/>
      <color rgb="FF000000"/>
      <name val="Arial"/>
      <family val="2"/>
    </font>
    <font>
      <sz val="10"/>
      <color rgb="FF000000"/>
      <name val="Times New Roman"/>
      <family val="1"/>
    </font>
    <font>
      <sz val="10"/>
      <color theme="1"/>
      <name val="Times New Roman"/>
      <family val="1"/>
    </font>
    <font>
      <sz val="10"/>
      <color theme="1"/>
      <name val="Arial"/>
      <family val="2"/>
    </font>
    <font>
      <b/>
      <i/>
      <sz val="10"/>
      <color theme="1"/>
      <name val="Calibri"/>
      <family val="2"/>
      <scheme val="minor"/>
    </font>
    <font>
      <i/>
      <sz val="8"/>
      <color theme="1"/>
      <name val="Calibri"/>
      <family val="2"/>
      <scheme val="minor"/>
    </font>
    <font>
      <sz val="8"/>
      <color rgb="FF000000"/>
      <name val="Arial"/>
      <family val="2"/>
    </font>
    <font>
      <sz val="8"/>
      <color theme="1"/>
      <name val="Calibri"/>
      <family val="2"/>
      <scheme val="minor"/>
    </font>
    <font>
      <b/>
      <i/>
      <sz val="10"/>
      <color rgb="FF000000"/>
      <name val="Arial"/>
      <family val="2"/>
    </font>
    <font>
      <sz val="8"/>
      <name val="Calibri"/>
      <family val="2"/>
      <scheme val="minor"/>
    </font>
    <font>
      <b/>
      <sz val="8"/>
      <name val="Calibri"/>
      <family val="2"/>
      <scheme val="minor"/>
    </font>
    <font>
      <i/>
      <sz val="9"/>
      <color rgb="FF000000"/>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bottom style="medium">
        <color indexed="64"/>
      </bottom>
      <diagonal/>
    </border>
  </borders>
  <cellStyleXfs count="3">
    <xf numFmtId="0" fontId="0" fillId="0" borderId="0"/>
    <xf numFmtId="43" fontId="7" fillId="0" borderId="0" applyFont="0" applyFill="0" applyBorder="0" applyAlignment="0" applyProtection="0"/>
    <xf numFmtId="9" fontId="7" fillId="0" borderId="0" applyFont="0" applyFill="0" applyBorder="0" applyAlignment="0" applyProtection="0"/>
  </cellStyleXfs>
  <cellXfs count="55">
    <xf numFmtId="0" fontId="0" fillId="0" borderId="0" xfId="0"/>
    <xf numFmtId="0" fontId="0" fillId="2" borderId="0" xfId="0" applyFill="1"/>
    <xf numFmtId="0" fontId="8" fillId="2" borderId="0" xfId="0" applyFont="1" applyFill="1"/>
    <xf numFmtId="0" fontId="9" fillId="2" borderId="0" xfId="0" applyFont="1" applyFill="1"/>
    <xf numFmtId="0" fontId="10" fillId="2" borderId="1" xfId="0" applyFont="1" applyFill="1" applyBorder="1" applyAlignment="1">
      <alignment horizontal="center" vertical="center" wrapText="1"/>
    </xf>
    <xf numFmtId="0" fontId="11" fillId="2" borderId="0" xfId="0" applyFont="1" applyFill="1" applyAlignment="1">
      <alignment vertical="center" wrapText="1"/>
    </xf>
    <xf numFmtId="0" fontId="12" fillId="2" borderId="0" xfId="0" applyFont="1" applyFill="1" applyAlignment="1">
      <alignment vertical="center" wrapText="1"/>
    </xf>
    <xf numFmtId="0" fontId="13" fillId="2" borderId="0" xfId="0" applyFont="1" applyFill="1"/>
    <xf numFmtId="0" fontId="14" fillId="2" borderId="0" xfId="0" applyFont="1" applyFill="1"/>
    <xf numFmtId="0" fontId="15" fillId="2" borderId="0" xfId="0" applyFont="1" applyFill="1" applyAlignment="1">
      <alignment vertical="center"/>
    </xf>
    <xf numFmtId="0" fontId="16" fillId="2" borderId="2" xfId="0" applyFont="1" applyFill="1" applyBorder="1" applyAlignment="1">
      <alignment horizontal="left" vertical="center"/>
    </xf>
    <xf numFmtId="0" fontId="17" fillId="2" borderId="0" xfId="0" applyFont="1" applyFill="1" applyAlignment="1">
      <alignment vertical="center"/>
    </xf>
    <xf numFmtId="0" fontId="10" fillId="2" borderId="2" xfId="0" applyFont="1" applyFill="1" applyBorder="1" applyAlignment="1">
      <alignment horizontal="center" vertical="center" wrapText="1"/>
    </xf>
    <xf numFmtId="0" fontId="16" fillId="2" borderId="3" xfId="0" applyFont="1" applyFill="1" applyBorder="1" applyAlignment="1">
      <alignment vertical="center" wrapText="1"/>
    </xf>
    <xf numFmtId="0" fontId="10" fillId="2" borderId="3" xfId="0" applyFont="1" applyFill="1" applyBorder="1" applyAlignment="1">
      <alignment horizontal="center" vertical="center" wrapText="1"/>
    </xf>
    <xf numFmtId="0" fontId="18" fillId="2" borderId="0" xfId="0" applyFont="1" applyFill="1" applyAlignment="1">
      <alignment horizontal="left" vertical="center" indent="5"/>
    </xf>
    <xf numFmtId="164" fontId="3" fillId="2" borderId="4" xfId="1" applyNumberFormat="1" applyFont="1" applyFill="1" applyBorder="1" applyAlignment="1">
      <alignment wrapText="1"/>
    </xf>
    <xf numFmtId="164" fontId="4" fillId="2" borderId="4" xfId="1" applyNumberFormat="1" applyFont="1" applyFill="1" applyBorder="1" applyAlignment="1">
      <alignment wrapText="1"/>
    </xf>
    <xf numFmtId="164" fontId="19" fillId="2" borderId="4" xfId="1" applyNumberFormat="1" applyFont="1" applyFill="1" applyBorder="1" applyAlignment="1">
      <alignment wrapText="1"/>
    </xf>
    <xf numFmtId="164" fontId="20" fillId="2" borderId="4" xfId="1" applyNumberFormat="1" applyFont="1" applyFill="1" applyBorder="1" applyAlignment="1">
      <alignment wrapText="1"/>
    </xf>
    <xf numFmtId="164" fontId="20" fillId="2" borderId="4" xfId="0" applyNumberFormat="1" applyFont="1" applyFill="1" applyBorder="1" applyAlignment="1">
      <alignment wrapText="1"/>
    </xf>
    <xf numFmtId="164" fontId="19" fillId="2" borderId="4" xfId="1" applyNumberFormat="1" applyFont="1" applyFill="1" applyBorder="1" applyAlignment="1">
      <alignment vertical="center" wrapText="1"/>
    </xf>
    <xf numFmtId="164" fontId="20" fillId="2" borderId="4" xfId="1" applyNumberFormat="1" applyFont="1" applyFill="1" applyBorder="1" applyAlignment="1">
      <alignment vertical="center" wrapText="1"/>
    </xf>
    <xf numFmtId="164" fontId="19" fillId="2" borderId="4" xfId="1" applyNumberFormat="1" applyFont="1" applyFill="1" applyBorder="1" applyAlignment="1"/>
    <xf numFmtId="0" fontId="17" fillId="2" borderId="2" xfId="0" applyFont="1" applyFill="1" applyBorder="1" applyAlignment="1">
      <alignment horizontal="left"/>
    </xf>
    <xf numFmtId="164" fontId="3" fillId="2" borderId="4" xfId="1" applyNumberFormat="1" applyFont="1" applyFill="1" applyBorder="1" applyAlignment="1"/>
    <xf numFmtId="164" fontId="20" fillId="2" borderId="4" xfId="1" applyNumberFormat="1" applyFont="1" applyFill="1" applyBorder="1" applyAlignment="1"/>
    <xf numFmtId="164" fontId="4" fillId="2" borderId="9" xfId="1" applyNumberFormat="1" applyFont="1" applyFill="1" applyBorder="1" applyAlignment="1">
      <alignment wrapText="1"/>
    </xf>
    <xf numFmtId="164" fontId="4" fillId="2" borderId="4" xfId="1" applyNumberFormat="1" applyFont="1" applyFill="1" applyBorder="1" applyAlignment="1"/>
    <xf numFmtId="164" fontId="3" fillId="2" borderId="4" xfId="1" applyNumberFormat="1" applyFont="1" applyFill="1" applyBorder="1" applyAlignment="1">
      <alignment horizontal="center" vertical="center" wrapText="1"/>
    </xf>
    <xf numFmtId="9" fontId="3" fillId="2" borderId="4" xfId="2" applyFont="1" applyFill="1" applyBorder="1" applyAlignment="1">
      <alignment horizontal="center" vertical="center" wrapText="1"/>
    </xf>
    <xf numFmtId="164" fontId="4" fillId="2" borderId="4" xfId="1" applyNumberFormat="1" applyFont="1" applyFill="1" applyBorder="1" applyAlignment="1">
      <alignment horizontal="center" vertical="center" wrapText="1"/>
    </xf>
    <xf numFmtId="9" fontId="4" fillId="2" borderId="4" xfId="2" applyFont="1" applyFill="1" applyBorder="1" applyAlignment="1">
      <alignment horizontal="center" vertical="center" wrapText="1"/>
    </xf>
    <xf numFmtId="164" fontId="16" fillId="2" borderId="4" xfId="1" applyNumberFormat="1" applyFont="1" applyFill="1" applyBorder="1" applyAlignment="1">
      <alignment horizontal="center" vertical="center" wrapText="1"/>
    </xf>
    <xf numFmtId="164" fontId="10" fillId="2" borderId="4" xfId="1" applyNumberFormat="1" applyFont="1" applyFill="1" applyBorder="1" applyAlignment="1">
      <alignment horizontal="center" vertical="center" wrapText="1"/>
    </xf>
    <xf numFmtId="9" fontId="16" fillId="2" borderId="4" xfId="2" applyFont="1" applyFill="1" applyBorder="1" applyAlignment="1">
      <alignment vertical="center" wrapText="1"/>
    </xf>
    <xf numFmtId="0" fontId="16" fillId="2" borderId="0" xfId="0" applyFont="1" applyFill="1" applyAlignment="1">
      <alignment horizontal="center" vertical="center" wrapText="1"/>
    </xf>
    <xf numFmtId="0" fontId="11" fillId="2" borderId="0" xfId="0" applyFont="1" applyFill="1" applyAlignment="1">
      <alignment horizontal="left" vertical="center" wrapText="1"/>
    </xf>
    <xf numFmtId="0" fontId="12" fillId="2" borderId="0" xfId="0" applyFont="1" applyFill="1" applyAlignment="1">
      <alignment horizontal="left" vertical="center" wrapText="1"/>
    </xf>
    <xf numFmtId="0" fontId="10" fillId="2" borderId="7"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6" fillId="2" borderId="7"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0" fillId="2" borderId="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6" fillId="2" borderId="2" xfId="0" applyFont="1" applyFill="1" applyBorder="1" applyAlignment="1">
      <alignment horizontal="left" vertical="center"/>
    </xf>
    <xf numFmtId="0" fontId="10" fillId="2" borderId="2" xfId="0" applyFont="1" applyFill="1" applyBorder="1" applyAlignment="1">
      <alignment horizontal="left" vertical="center"/>
    </xf>
    <xf numFmtId="164" fontId="20" fillId="2" borderId="7" xfId="1" applyNumberFormat="1" applyFont="1" applyFill="1" applyBorder="1" applyAlignment="1"/>
    <xf numFmtId="164" fontId="20" fillId="2" borderId="8" xfId="1" applyNumberFormat="1" applyFont="1" applyFill="1" applyBorder="1" applyAlignment="1"/>
    <xf numFmtId="164" fontId="20" fillId="2" borderId="1" xfId="1" applyNumberFormat="1" applyFont="1" applyFill="1" applyBorder="1" applyAlignment="1"/>
    <xf numFmtId="0" fontId="10" fillId="2" borderId="2"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21" fillId="2" borderId="5" xfId="0" applyFont="1" applyFill="1" applyBorder="1" applyAlignment="1">
      <alignment horizontal="left" vertical="top" wrapText="1"/>
    </xf>
    <xf numFmtId="0" fontId="21" fillId="2" borderId="6" xfId="0" applyFont="1" applyFill="1" applyBorder="1" applyAlignment="1">
      <alignment horizontal="left" vertical="top" wrapText="1"/>
    </xf>
    <xf numFmtId="0" fontId="10" fillId="2" borderId="2" xfId="0" applyFont="1" applyFill="1" applyBorder="1" applyAlignment="1">
      <alignment horizontal="center" vertical="center"/>
    </xf>
  </cellXfs>
  <cellStyles count="3">
    <cellStyle name="Milliers" xfId="1" builtinId="3"/>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114300</xdr:colOff>
      <xdr:row>1</xdr:row>
      <xdr:rowOff>57150</xdr:rowOff>
    </xdr:from>
    <xdr:to>
      <xdr:col>1</xdr:col>
      <xdr:colOff>276225</xdr:colOff>
      <xdr:row>4</xdr:row>
      <xdr:rowOff>27794</xdr:rowOff>
    </xdr:to>
    <xdr:pic>
      <xdr:nvPicPr>
        <xdr:cNvPr id="2" name="Image 1" descr="ENTETE LOGO">
          <a:extLst>
            <a:ext uri="{FF2B5EF4-FFF2-40B4-BE49-F238E27FC236}">
              <a16:creationId xmlns:a16="http://schemas.microsoft.com/office/drawing/2014/main" id="{8239A416-6D34-4B5B-A86A-B0C483C26B8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00" y="247650"/>
          <a:ext cx="1181100" cy="542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7:J116"/>
  <sheetViews>
    <sheetView tabSelected="1" topLeftCell="A101" zoomScaleNormal="100" workbookViewId="0">
      <selection activeCell="C116" sqref="C116"/>
    </sheetView>
  </sheetViews>
  <sheetFormatPr baseColWidth="10" defaultColWidth="9.140625" defaultRowHeight="15" x14ac:dyDescent="0.25"/>
  <cols>
    <col min="1" max="1" width="15.28515625" style="1" customWidth="1"/>
    <col min="2" max="6" width="20.85546875" style="1" customWidth="1"/>
    <col min="7" max="7" width="21.28515625" style="1" customWidth="1"/>
    <col min="8" max="16384" width="9.140625" style="1"/>
  </cols>
  <sheetData>
    <row r="7" spans="1:10" ht="18.75" x14ac:dyDescent="0.3">
      <c r="B7" s="2" t="s">
        <v>0</v>
      </c>
    </row>
    <row r="9" spans="1:10" x14ac:dyDescent="0.25">
      <c r="A9" s="3" t="s">
        <v>1</v>
      </c>
    </row>
    <row r="11" spans="1:10" ht="15" customHeight="1" x14ac:dyDescent="0.25">
      <c r="A11" s="37" t="s">
        <v>86</v>
      </c>
      <c r="B11" s="37"/>
      <c r="C11" s="37"/>
      <c r="D11" s="37"/>
      <c r="E11" s="37"/>
      <c r="F11" s="37"/>
      <c r="G11" s="37"/>
      <c r="H11" s="37"/>
      <c r="I11" s="5"/>
      <c r="J11" s="5"/>
    </row>
    <row r="12" spans="1:10" x14ac:dyDescent="0.25">
      <c r="A12" s="37"/>
      <c r="B12" s="37"/>
      <c r="C12" s="37"/>
      <c r="D12" s="37"/>
      <c r="E12" s="37"/>
      <c r="F12" s="37"/>
      <c r="G12" s="37"/>
      <c r="H12" s="37"/>
      <c r="I12" s="5"/>
      <c r="J12" s="5"/>
    </row>
    <row r="13" spans="1:10" x14ac:dyDescent="0.25">
      <c r="A13" s="37"/>
      <c r="B13" s="37"/>
      <c r="C13" s="37"/>
      <c r="D13" s="37"/>
      <c r="E13" s="37"/>
      <c r="F13" s="37"/>
      <c r="G13" s="37"/>
      <c r="H13" s="37"/>
      <c r="I13" s="5"/>
      <c r="J13" s="5"/>
    </row>
    <row r="14" spans="1:10" ht="9" customHeight="1" x14ac:dyDescent="0.25"/>
    <row r="15" spans="1:10" ht="15" customHeight="1" x14ac:dyDescent="0.25">
      <c r="A15" s="38" t="s">
        <v>2</v>
      </c>
      <c r="B15" s="38"/>
      <c r="C15" s="38"/>
      <c r="D15" s="38"/>
      <c r="E15" s="38"/>
      <c r="F15" s="38"/>
      <c r="G15" s="38"/>
      <c r="H15" s="38"/>
      <c r="I15" s="6"/>
      <c r="J15" s="6"/>
    </row>
    <row r="16" spans="1:10" x14ac:dyDescent="0.25">
      <c r="A16" s="38"/>
      <c r="B16" s="38"/>
      <c r="C16" s="38"/>
      <c r="D16" s="38"/>
      <c r="E16" s="38"/>
      <c r="F16" s="38"/>
      <c r="G16" s="38"/>
      <c r="H16" s="38"/>
      <c r="I16" s="6"/>
      <c r="J16" s="6"/>
    </row>
    <row r="17" spans="1:10" x14ac:dyDescent="0.25">
      <c r="A17" s="38"/>
      <c r="B17" s="38"/>
      <c r="C17" s="38"/>
      <c r="D17" s="38"/>
      <c r="E17" s="38"/>
      <c r="F17" s="38"/>
      <c r="G17" s="38"/>
      <c r="H17" s="38"/>
      <c r="I17" s="6"/>
      <c r="J17" s="6"/>
    </row>
    <row r="18" spans="1:10" ht="11.25" customHeight="1" thickBot="1" x14ac:dyDescent="0.3"/>
    <row r="19" spans="1:10" ht="23.25" customHeight="1" thickBot="1" x14ac:dyDescent="0.3">
      <c r="A19" s="39" t="s">
        <v>3</v>
      </c>
      <c r="B19" s="40"/>
      <c r="C19" s="4" t="s">
        <v>4</v>
      </c>
      <c r="D19" s="4" t="s">
        <v>5</v>
      </c>
      <c r="E19" s="4" t="s">
        <v>6</v>
      </c>
      <c r="F19" s="4" t="s">
        <v>7</v>
      </c>
      <c r="G19" s="4" t="s">
        <v>8</v>
      </c>
    </row>
    <row r="20" spans="1:10" ht="21.75" customHeight="1" thickBot="1" x14ac:dyDescent="0.3">
      <c r="A20" s="43" t="s">
        <v>9</v>
      </c>
      <c r="B20" s="44"/>
      <c r="C20" s="18"/>
      <c r="D20" s="18"/>
      <c r="E20" s="18"/>
      <c r="F20" s="18"/>
      <c r="G20" s="18"/>
    </row>
    <row r="21" spans="1:10" ht="21.75" customHeight="1" thickBot="1" x14ac:dyDescent="0.3">
      <c r="A21" s="43" t="s">
        <v>10</v>
      </c>
      <c r="B21" s="44"/>
      <c r="C21" s="18"/>
      <c r="D21" s="18"/>
      <c r="E21" s="18"/>
      <c r="F21" s="18"/>
      <c r="G21" s="18"/>
    </row>
    <row r="22" spans="1:10" ht="21.75" customHeight="1" thickBot="1" x14ac:dyDescent="0.3">
      <c r="A22" s="43" t="s">
        <v>11</v>
      </c>
      <c r="B22" s="44"/>
      <c r="C22" s="19">
        <f>C20*C21</f>
        <v>0</v>
      </c>
      <c r="D22" s="19">
        <f>D20*D21</f>
        <v>0</v>
      </c>
      <c r="E22" s="19">
        <f>E20*E21</f>
        <v>0</v>
      </c>
      <c r="F22" s="19">
        <f>F20*F21</f>
        <v>0</v>
      </c>
      <c r="G22" s="19">
        <f>G20*G21</f>
        <v>0</v>
      </c>
    </row>
    <row r="23" spans="1:10" ht="21.75" customHeight="1" thickBot="1" x14ac:dyDescent="0.3">
      <c r="A23" s="43" t="s">
        <v>12</v>
      </c>
      <c r="B23" s="44"/>
      <c r="C23" s="18"/>
      <c r="D23" s="18"/>
      <c r="E23" s="18"/>
      <c r="F23" s="18"/>
      <c r="G23" s="18"/>
    </row>
    <row r="24" spans="1:10" ht="21.75" customHeight="1" thickBot="1" x14ac:dyDescent="0.3">
      <c r="A24" s="43" t="s">
        <v>13</v>
      </c>
      <c r="B24" s="44"/>
      <c r="C24" s="20">
        <f>C22+C23</f>
        <v>0</v>
      </c>
      <c r="D24" s="20">
        <f>D22+D23</f>
        <v>0</v>
      </c>
      <c r="E24" s="20">
        <f>E22+E23</f>
        <v>0</v>
      </c>
      <c r="F24" s="20">
        <f>F22+F23</f>
        <v>0</v>
      </c>
      <c r="G24" s="20">
        <f>G22+G23</f>
        <v>0</v>
      </c>
    </row>
    <row r="25" spans="1:10" x14ac:dyDescent="0.25">
      <c r="A25" s="52" t="s">
        <v>14</v>
      </c>
      <c r="B25" s="53"/>
      <c r="C25" s="53"/>
      <c r="D25" s="53"/>
      <c r="E25" s="53"/>
      <c r="F25" s="53"/>
    </row>
    <row r="27" spans="1:10" x14ac:dyDescent="0.25">
      <c r="A27" s="3" t="s">
        <v>15</v>
      </c>
    </row>
    <row r="29" spans="1:10" x14ac:dyDescent="0.25">
      <c r="A29" s="7" t="s">
        <v>16</v>
      </c>
    </row>
    <row r="31" spans="1:10" x14ac:dyDescent="0.25">
      <c r="A31" s="8" t="s">
        <v>17</v>
      </c>
    </row>
    <row r="32" spans="1:10" ht="21.75" customHeight="1" thickBot="1" x14ac:dyDescent="0.3">
      <c r="A32" s="9" t="s">
        <v>14</v>
      </c>
    </row>
    <row r="33" spans="1:7" ht="15.75" thickBot="1" x14ac:dyDescent="0.3">
      <c r="A33" s="54" t="s">
        <v>18</v>
      </c>
      <c r="B33" s="54"/>
      <c r="C33" s="4" t="s">
        <v>4</v>
      </c>
      <c r="D33" s="4" t="s">
        <v>5</v>
      </c>
      <c r="E33" s="4" t="s">
        <v>19</v>
      </c>
      <c r="F33" s="4" t="s">
        <v>7</v>
      </c>
      <c r="G33" s="4" t="s">
        <v>8</v>
      </c>
    </row>
    <row r="34" spans="1:7" ht="23.25" customHeight="1" thickBot="1" x14ac:dyDescent="0.3">
      <c r="A34" s="45" t="s">
        <v>20</v>
      </c>
      <c r="B34" s="45"/>
      <c r="C34" s="23"/>
      <c r="D34" s="16"/>
      <c r="E34" s="16"/>
      <c r="F34" s="16"/>
      <c r="G34" s="16"/>
    </row>
    <row r="35" spans="1:7" ht="23.25" customHeight="1" thickBot="1" x14ac:dyDescent="0.3">
      <c r="A35" s="10" t="s">
        <v>21</v>
      </c>
      <c r="B35" s="24"/>
      <c r="C35" s="23"/>
      <c r="D35" s="16"/>
      <c r="E35" s="16"/>
      <c r="F35" s="16"/>
      <c r="G35" s="16"/>
    </row>
    <row r="36" spans="1:7" ht="23.25" customHeight="1" thickBot="1" x14ac:dyDescent="0.3">
      <c r="A36" s="51" t="s">
        <v>22</v>
      </c>
      <c r="B36" s="51"/>
      <c r="C36" s="23"/>
      <c r="D36" s="16"/>
      <c r="E36" s="16"/>
      <c r="F36" s="16"/>
      <c r="G36" s="16"/>
    </row>
    <row r="37" spans="1:7" ht="23.25" customHeight="1" thickBot="1" x14ac:dyDescent="0.3">
      <c r="A37" s="50" t="s">
        <v>23</v>
      </c>
      <c r="B37" s="50"/>
      <c r="C37" s="19">
        <f>C38+C39</f>
        <v>0</v>
      </c>
      <c r="D37" s="19">
        <f>D38+D39</f>
        <v>0</v>
      </c>
      <c r="E37" s="19">
        <f>E38+E39</f>
        <v>0</v>
      </c>
      <c r="F37" s="19">
        <f>F38+F39</f>
        <v>0</v>
      </c>
      <c r="G37" s="19">
        <f>G38+G39</f>
        <v>0</v>
      </c>
    </row>
    <row r="38" spans="1:7" ht="23.25" customHeight="1" thickBot="1" x14ac:dyDescent="0.3">
      <c r="A38" s="45" t="s">
        <v>24</v>
      </c>
      <c r="B38" s="45"/>
      <c r="C38" s="25"/>
      <c r="D38" s="16"/>
      <c r="E38" s="16"/>
      <c r="F38" s="16"/>
      <c r="G38" s="16"/>
    </row>
    <row r="39" spans="1:7" ht="23.25" customHeight="1" thickBot="1" x14ac:dyDescent="0.3">
      <c r="A39" s="45" t="s">
        <v>25</v>
      </c>
      <c r="B39" s="45"/>
      <c r="C39" s="25"/>
      <c r="D39" s="16"/>
      <c r="E39" s="16"/>
      <c r="F39" s="16"/>
      <c r="G39" s="16"/>
    </row>
    <row r="40" spans="1:7" ht="23.25" customHeight="1" thickBot="1" x14ac:dyDescent="0.3">
      <c r="A40" s="46" t="s">
        <v>26</v>
      </c>
      <c r="B40" s="46"/>
      <c r="C40" s="26">
        <f>C41+C42</f>
        <v>0</v>
      </c>
      <c r="D40" s="26">
        <f>D41+D42</f>
        <v>0</v>
      </c>
      <c r="E40" s="26">
        <f>E41+E42</f>
        <v>0</v>
      </c>
      <c r="F40" s="26">
        <f>F41+F42</f>
        <v>0</v>
      </c>
      <c r="G40" s="26">
        <f>G41+G42</f>
        <v>0</v>
      </c>
    </row>
    <row r="41" spans="1:7" ht="23.25" customHeight="1" thickBot="1" x14ac:dyDescent="0.3">
      <c r="A41" s="45" t="s">
        <v>24</v>
      </c>
      <c r="B41" s="45"/>
      <c r="C41" s="23"/>
      <c r="D41" s="16"/>
      <c r="E41" s="16"/>
      <c r="F41" s="16"/>
      <c r="G41" s="16"/>
    </row>
    <row r="42" spans="1:7" ht="23.25" customHeight="1" thickBot="1" x14ac:dyDescent="0.3">
      <c r="A42" s="45" t="s">
        <v>27</v>
      </c>
      <c r="B42" s="45"/>
      <c r="C42" s="25"/>
      <c r="D42" s="16"/>
      <c r="E42" s="16"/>
      <c r="F42" s="16"/>
      <c r="G42" s="16"/>
    </row>
    <row r="43" spans="1:7" ht="23.25" customHeight="1" thickBot="1" x14ac:dyDescent="0.3">
      <c r="A43" s="46" t="s">
        <v>28</v>
      </c>
      <c r="B43" s="46"/>
      <c r="C43" s="27">
        <f>C44+C45</f>
        <v>0</v>
      </c>
      <c r="D43" s="27">
        <f>D44+D45</f>
        <v>0</v>
      </c>
      <c r="E43" s="27">
        <f>E44+E45</f>
        <v>0</v>
      </c>
      <c r="F43" s="27">
        <f>F44+F45</f>
        <v>0</v>
      </c>
      <c r="G43" s="27">
        <f>G44+G45</f>
        <v>0</v>
      </c>
    </row>
    <row r="44" spans="1:7" ht="23.25" customHeight="1" thickBot="1" x14ac:dyDescent="0.3">
      <c r="A44" s="45" t="s">
        <v>29</v>
      </c>
      <c r="B44" s="45"/>
      <c r="C44" s="25"/>
      <c r="D44" s="16"/>
      <c r="E44" s="16"/>
      <c r="F44" s="16"/>
      <c r="G44" s="16"/>
    </row>
    <row r="45" spans="1:7" ht="23.25" customHeight="1" thickBot="1" x14ac:dyDescent="0.3">
      <c r="A45" s="45" t="s">
        <v>30</v>
      </c>
      <c r="B45" s="45"/>
      <c r="C45" s="25"/>
      <c r="D45" s="16"/>
      <c r="E45" s="16"/>
      <c r="F45" s="16"/>
      <c r="G45" s="16"/>
    </row>
    <row r="46" spans="1:7" ht="23.25" customHeight="1" thickBot="1" x14ac:dyDescent="0.3">
      <c r="A46" s="46" t="s">
        <v>31</v>
      </c>
      <c r="B46" s="46"/>
      <c r="C46" s="28">
        <f>C47+C48</f>
        <v>0</v>
      </c>
      <c r="D46" s="28">
        <f>D47+D48</f>
        <v>0</v>
      </c>
      <c r="E46" s="28">
        <f>E47+E48</f>
        <v>0</v>
      </c>
      <c r="F46" s="28">
        <f>F47+F48</f>
        <v>0</v>
      </c>
      <c r="G46" s="28">
        <f>G47+G48</f>
        <v>0</v>
      </c>
    </row>
    <row r="47" spans="1:7" ht="23.25" customHeight="1" thickBot="1" x14ac:dyDescent="0.3">
      <c r="A47" s="45" t="s">
        <v>32</v>
      </c>
      <c r="B47" s="45"/>
      <c r="C47" s="23"/>
      <c r="D47" s="16"/>
      <c r="E47" s="16"/>
      <c r="F47" s="16"/>
      <c r="G47" s="16"/>
    </row>
    <row r="48" spans="1:7" ht="23.25" customHeight="1" thickBot="1" x14ac:dyDescent="0.3">
      <c r="A48" s="45" t="s">
        <v>33</v>
      </c>
      <c r="B48" s="45"/>
      <c r="C48" s="23"/>
      <c r="D48" s="16"/>
      <c r="E48" s="16"/>
      <c r="F48" s="16"/>
      <c r="G48" s="16"/>
    </row>
    <row r="49" spans="1:7" ht="23.25" customHeight="1" thickBot="1" x14ac:dyDescent="0.3">
      <c r="A49" s="46" t="s">
        <v>34</v>
      </c>
      <c r="B49" s="46"/>
      <c r="C49" s="28">
        <f>C50+C51</f>
        <v>0</v>
      </c>
      <c r="D49" s="28">
        <f>D50+D51</f>
        <v>0</v>
      </c>
      <c r="E49" s="28">
        <f>E50+E51</f>
        <v>0</v>
      </c>
      <c r="F49" s="28">
        <f>F50+F51</f>
        <v>0</v>
      </c>
      <c r="G49" s="28">
        <f>G50+G51</f>
        <v>0</v>
      </c>
    </row>
    <row r="50" spans="1:7" ht="23.25" customHeight="1" thickBot="1" x14ac:dyDescent="0.3">
      <c r="A50" s="45" t="s">
        <v>35</v>
      </c>
      <c r="B50" s="45"/>
      <c r="C50" s="23"/>
      <c r="D50" s="16"/>
      <c r="E50" s="16"/>
      <c r="F50" s="16"/>
      <c r="G50" s="16"/>
    </row>
    <row r="51" spans="1:7" ht="23.25" customHeight="1" thickBot="1" x14ac:dyDescent="0.3">
      <c r="A51" s="45" t="s">
        <v>36</v>
      </c>
      <c r="B51" s="45"/>
      <c r="C51" s="23"/>
      <c r="D51" s="16"/>
      <c r="E51" s="16"/>
      <c r="F51" s="16"/>
      <c r="G51" s="16"/>
    </row>
    <row r="52" spans="1:7" ht="23.25" customHeight="1" thickBot="1" x14ac:dyDescent="0.3">
      <c r="A52" s="46" t="s">
        <v>37</v>
      </c>
      <c r="B52" s="46"/>
      <c r="C52" s="28">
        <f>C53</f>
        <v>0</v>
      </c>
      <c r="D52" s="28">
        <f>D53</f>
        <v>0</v>
      </c>
      <c r="E52" s="28">
        <f>E53</f>
        <v>0</v>
      </c>
      <c r="F52" s="28">
        <f>F53</f>
        <v>0</v>
      </c>
      <c r="G52" s="28">
        <f>G53</f>
        <v>0</v>
      </c>
    </row>
    <row r="53" spans="1:7" ht="23.25" customHeight="1" thickBot="1" x14ac:dyDescent="0.3">
      <c r="A53" s="51" t="s">
        <v>38</v>
      </c>
      <c r="B53" s="51"/>
      <c r="C53" s="23"/>
      <c r="D53" s="16"/>
      <c r="E53" s="16"/>
      <c r="F53" s="16"/>
      <c r="G53" s="16"/>
    </row>
    <row r="54" spans="1:7" ht="23.25" customHeight="1" thickBot="1" x14ac:dyDescent="0.3">
      <c r="A54" s="50" t="s">
        <v>39</v>
      </c>
      <c r="B54" s="50"/>
      <c r="C54" s="26"/>
      <c r="D54" s="17"/>
      <c r="E54" s="17"/>
      <c r="F54" s="17"/>
      <c r="G54" s="17"/>
    </row>
    <row r="55" spans="1:7" ht="23.25" customHeight="1" thickBot="1" x14ac:dyDescent="0.3">
      <c r="A55" s="46" t="s">
        <v>40</v>
      </c>
      <c r="B55" s="46"/>
      <c r="C55" s="47">
        <f>SUM(C34:G34)+SUM(C35:G35)+SUM(C36:G36)+SUM(C37:G37)+SUM(C40:G40)+SUM(C43:G43)+SUM(C46:G46)+SUM(C49:G49)+SUM(C52:G52)+SUM(C54:G54)</f>
        <v>0</v>
      </c>
      <c r="D55" s="48"/>
      <c r="E55" s="48"/>
      <c r="F55" s="48"/>
      <c r="G55" s="49"/>
    </row>
    <row r="57" spans="1:7" x14ac:dyDescent="0.25">
      <c r="A57" s="8" t="s">
        <v>41</v>
      </c>
    </row>
    <row r="58" spans="1:7" ht="15.75" thickBot="1" x14ac:dyDescent="0.3"/>
    <row r="59" spans="1:7" ht="15.75" thickBot="1" x14ac:dyDescent="0.3">
      <c r="A59" s="39" t="s">
        <v>42</v>
      </c>
      <c r="B59" s="40"/>
      <c r="C59" s="4" t="s">
        <v>4</v>
      </c>
      <c r="D59" s="4" t="s">
        <v>5</v>
      </c>
      <c r="E59" s="4" t="s">
        <v>6</v>
      </c>
      <c r="F59" s="4" t="s">
        <v>7</v>
      </c>
      <c r="G59" s="4" t="s">
        <v>8</v>
      </c>
    </row>
    <row r="60" spans="1:7" ht="19.5" customHeight="1" thickBot="1" x14ac:dyDescent="0.3">
      <c r="A60" s="43" t="s">
        <v>43</v>
      </c>
      <c r="B60" s="44"/>
      <c r="C60" s="21"/>
      <c r="D60" s="21"/>
      <c r="E60" s="21"/>
      <c r="F60" s="21"/>
      <c r="G60" s="21"/>
    </row>
    <row r="61" spans="1:7" ht="19.5" customHeight="1" thickBot="1" x14ac:dyDescent="0.3">
      <c r="A61" s="43" t="s">
        <v>44</v>
      </c>
      <c r="B61" s="44"/>
      <c r="C61" s="21"/>
      <c r="D61" s="21"/>
      <c r="E61" s="21"/>
      <c r="F61" s="21"/>
      <c r="G61" s="21"/>
    </row>
    <row r="62" spans="1:7" ht="19.5" customHeight="1" thickBot="1" x14ac:dyDescent="0.3">
      <c r="A62" s="43" t="s">
        <v>45</v>
      </c>
      <c r="B62" s="44"/>
      <c r="C62" s="21"/>
      <c r="D62" s="21"/>
      <c r="E62" s="21"/>
      <c r="F62" s="21"/>
      <c r="G62" s="21"/>
    </row>
    <row r="63" spans="1:7" ht="19.5" customHeight="1" thickBot="1" x14ac:dyDescent="0.3">
      <c r="A63" s="43" t="s">
        <v>46</v>
      </c>
      <c r="B63" s="44"/>
      <c r="C63" s="21"/>
      <c r="D63" s="21"/>
      <c r="E63" s="21"/>
      <c r="F63" s="21"/>
      <c r="G63" s="21"/>
    </row>
    <row r="64" spans="1:7" ht="19.5" customHeight="1" thickBot="1" x14ac:dyDescent="0.3">
      <c r="A64" s="43" t="s">
        <v>47</v>
      </c>
      <c r="B64" s="44"/>
      <c r="C64" s="21"/>
      <c r="D64" s="21"/>
      <c r="E64" s="21"/>
      <c r="F64" s="21"/>
      <c r="G64" s="21"/>
    </row>
    <row r="65" spans="1:8" ht="19.5" customHeight="1" thickBot="1" x14ac:dyDescent="0.3">
      <c r="A65" s="43" t="s">
        <v>48</v>
      </c>
      <c r="B65" s="44"/>
      <c r="C65" s="22">
        <f>SUM(C60:C64)</f>
        <v>0</v>
      </c>
      <c r="D65" s="22">
        <f>SUM(D60:D64)</f>
        <v>0</v>
      </c>
      <c r="E65" s="22">
        <f>SUM(E60:E64)</f>
        <v>0</v>
      </c>
      <c r="F65" s="22">
        <f>SUM(F60:F64)</f>
        <v>0</v>
      </c>
      <c r="G65" s="22">
        <f>SUM(G60:G64)</f>
        <v>0</v>
      </c>
    </row>
    <row r="66" spans="1:8" x14ac:dyDescent="0.25">
      <c r="A66" s="11" t="s">
        <v>14</v>
      </c>
    </row>
    <row r="68" spans="1:8" x14ac:dyDescent="0.25">
      <c r="A68" s="3" t="s">
        <v>49</v>
      </c>
    </row>
    <row r="69" spans="1:8" ht="11.25" customHeight="1" thickBot="1" x14ac:dyDescent="0.3"/>
    <row r="70" spans="1:8" ht="34.5" thickBot="1" x14ac:dyDescent="0.3">
      <c r="A70" s="12" t="s">
        <v>42</v>
      </c>
      <c r="B70" s="4" t="s">
        <v>4</v>
      </c>
      <c r="C70" s="4" t="s">
        <v>5</v>
      </c>
      <c r="D70" s="4" t="s">
        <v>6</v>
      </c>
      <c r="E70" s="4" t="s">
        <v>7</v>
      </c>
      <c r="F70" s="4" t="s">
        <v>8</v>
      </c>
      <c r="G70" s="4" t="s">
        <v>50</v>
      </c>
      <c r="H70" s="4" t="s">
        <v>51</v>
      </c>
    </row>
    <row r="71" spans="1:8" ht="15.75" thickBot="1" x14ac:dyDescent="0.3">
      <c r="A71" s="13" t="s">
        <v>52</v>
      </c>
      <c r="B71" s="29"/>
      <c r="C71" s="29"/>
      <c r="D71" s="29"/>
      <c r="E71" s="29"/>
      <c r="F71" s="29"/>
      <c r="G71" s="29"/>
      <c r="H71" s="30"/>
    </row>
    <row r="72" spans="1:8" ht="23.25" thickBot="1" x14ac:dyDescent="0.3">
      <c r="A72" s="13" t="s">
        <v>53</v>
      </c>
      <c r="B72" s="29"/>
      <c r="C72" s="29"/>
      <c r="D72" s="29"/>
      <c r="E72" s="29"/>
      <c r="F72" s="29"/>
      <c r="G72" s="29"/>
      <c r="H72" s="30"/>
    </row>
    <row r="73" spans="1:8" ht="34.5" thickBot="1" x14ac:dyDescent="0.3">
      <c r="A73" s="13" t="s">
        <v>54</v>
      </c>
      <c r="B73" s="29"/>
      <c r="C73" s="29"/>
      <c r="D73" s="29"/>
      <c r="E73" s="29"/>
      <c r="F73" s="29"/>
      <c r="G73" s="29"/>
      <c r="H73" s="30"/>
    </row>
    <row r="74" spans="1:8" ht="23.25" thickBot="1" x14ac:dyDescent="0.3">
      <c r="A74" s="14" t="s">
        <v>55</v>
      </c>
      <c r="B74" s="31">
        <f t="shared" ref="B74:G74" si="0">SUM(B71:B73)</f>
        <v>0</v>
      </c>
      <c r="C74" s="31">
        <f t="shared" si="0"/>
        <v>0</v>
      </c>
      <c r="D74" s="31">
        <f t="shared" si="0"/>
        <v>0</v>
      </c>
      <c r="E74" s="31">
        <f t="shared" si="0"/>
        <v>0</v>
      </c>
      <c r="F74" s="31">
        <f t="shared" si="0"/>
        <v>0</v>
      </c>
      <c r="G74" s="31">
        <f t="shared" si="0"/>
        <v>0</v>
      </c>
      <c r="H74" s="32"/>
    </row>
    <row r="75" spans="1:8" ht="23.25" thickBot="1" x14ac:dyDescent="0.3">
      <c r="A75" s="13" t="s">
        <v>56</v>
      </c>
      <c r="B75" s="29"/>
      <c r="C75" s="29"/>
      <c r="D75" s="29"/>
      <c r="E75" s="29"/>
      <c r="F75" s="29"/>
      <c r="G75" s="29"/>
      <c r="H75" s="30"/>
    </row>
    <row r="76" spans="1:8" ht="34.5" thickBot="1" x14ac:dyDescent="0.3">
      <c r="A76" s="13" t="s">
        <v>57</v>
      </c>
      <c r="B76" s="29"/>
      <c r="C76" s="29"/>
      <c r="D76" s="29"/>
      <c r="E76" s="29"/>
      <c r="F76" s="29"/>
      <c r="G76" s="29"/>
      <c r="H76" s="30"/>
    </row>
    <row r="77" spans="1:8" ht="15.75" thickBot="1" x14ac:dyDescent="0.3">
      <c r="A77" s="13" t="s">
        <v>58</v>
      </c>
      <c r="B77" s="29"/>
      <c r="C77" s="29"/>
      <c r="D77" s="29"/>
      <c r="E77" s="29"/>
      <c r="F77" s="29"/>
      <c r="G77" s="29"/>
      <c r="H77" s="30"/>
    </row>
    <row r="78" spans="1:8" ht="23.25" thickBot="1" x14ac:dyDescent="0.3">
      <c r="A78" s="14" t="s">
        <v>59</v>
      </c>
      <c r="B78" s="31">
        <f t="shared" ref="B78:G78" si="1">SUM(B75:B77)</f>
        <v>0</v>
      </c>
      <c r="C78" s="31">
        <f t="shared" si="1"/>
        <v>0</v>
      </c>
      <c r="D78" s="31">
        <f t="shared" si="1"/>
        <v>0</v>
      </c>
      <c r="E78" s="31">
        <f t="shared" si="1"/>
        <v>0</v>
      </c>
      <c r="F78" s="31">
        <f t="shared" si="1"/>
        <v>0</v>
      </c>
      <c r="G78" s="31">
        <f t="shared" si="1"/>
        <v>0</v>
      </c>
      <c r="H78" s="32"/>
    </row>
    <row r="79" spans="1:8" ht="23.25" thickBot="1" x14ac:dyDescent="0.3">
      <c r="A79" s="14" t="s">
        <v>60</v>
      </c>
      <c r="B79" s="31">
        <f t="shared" ref="B79:G79" si="2">B74+B78</f>
        <v>0</v>
      </c>
      <c r="C79" s="31">
        <f t="shared" si="2"/>
        <v>0</v>
      </c>
      <c r="D79" s="31">
        <f t="shared" si="2"/>
        <v>0</v>
      </c>
      <c r="E79" s="31">
        <f t="shared" si="2"/>
        <v>0</v>
      </c>
      <c r="F79" s="31">
        <f t="shared" si="2"/>
        <v>0</v>
      </c>
      <c r="G79" s="31">
        <f t="shared" si="2"/>
        <v>0</v>
      </c>
      <c r="H79" s="32"/>
    </row>
    <row r="81" spans="1:7" ht="9.75" customHeight="1" x14ac:dyDescent="0.25"/>
    <row r="82" spans="1:7" x14ac:dyDescent="0.25">
      <c r="A82" s="3" t="s">
        <v>61</v>
      </c>
    </row>
    <row r="84" spans="1:7" x14ac:dyDescent="0.25">
      <c r="A84" s="7" t="s">
        <v>62</v>
      </c>
    </row>
    <row r="86" spans="1:7" x14ac:dyDescent="0.25">
      <c r="A86" s="15" t="s">
        <v>76</v>
      </c>
    </row>
    <row r="87" spans="1:7" ht="6" customHeight="1" thickBot="1" x14ac:dyDescent="0.3"/>
    <row r="88" spans="1:7" ht="15.75" thickBot="1" x14ac:dyDescent="0.3">
      <c r="A88" s="39" t="s">
        <v>42</v>
      </c>
      <c r="B88" s="40"/>
      <c r="C88" s="4" t="s">
        <v>4</v>
      </c>
      <c r="D88" s="4" t="s">
        <v>5</v>
      </c>
      <c r="E88" s="4" t="s">
        <v>6</v>
      </c>
      <c r="F88" s="4" t="s">
        <v>7</v>
      </c>
      <c r="G88" s="4" t="s">
        <v>8</v>
      </c>
    </row>
    <row r="89" spans="1:7" ht="15.75" thickBot="1" x14ac:dyDescent="0.3">
      <c r="A89" s="41" t="s">
        <v>11</v>
      </c>
      <c r="B89" s="42"/>
      <c r="C89" s="16"/>
      <c r="D89" s="16"/>
      <c r="E89" s="16"/>
      <c r="F89" s="16"/>
      <c r="G89" s="16"/>
    </row>
    <row r="90" spans="1:7" ht="15.75" thickBot="1" x14ac:dyDescent="0.3">
      <c r="A90" s="41" t="s">
        <v>63</v>
      </c>
      <c r="B90" s="42"/>
      <c r="C90" s="16"/>
      <c r="D90" s="16"/>
      <c r="E90" s="16"/>
      <c r="F90" s="16"/>
      <c r="G90" s="16"/>
    </row>
    <row r="91" spans="1:7" ht="15.75" thickBot="1" x14ac:dyDescent="0.3">
      <c r="A91" s="41" t="s">
        <v>43</v>
      </c>
      <c r="B91" s="42"/>
      <c r="C91" s="16"/>
      <c r="D91" s="16"/>
      <c r="E91" s="16"/>
      <c r="F91" s="16"/>
      <c r="G91" s="16"/>
    </row>
    <row r="92" spans="1:7" ht="15.75" thickBot="1" x14ac:dyDescent="0.3">
      <c r="A92" s="41" t="s">
        <v>64</v>
      </c>
      <c r="B92" s="42"/>
      <c r="C92" s="16"/>
      <c r="D92" s="16"/>
      <c r="E92" s="16"/>
      <c r="F92" s="16"/>
      <c r="G92" s="16"/>
    </row>
    <row r="93" spans="1:7" ht="15.75" thickBot="1" x14ac:dyDescent="0.3">
      <c r="A93" s="41" t="s">
        <v>44</v>
      </c>
      <c r="B93" s="42"/>
      <c r="C93" s="16"/>
      <c r="D93" s="16"/>
      <c r="E93" s="16"/>
      <c r="F93" s="16"/>
      <c r="G93" s="16"/>
    </row>
    <row r="94" spans="1:7" ht="15.75" thickBot="1" x14ac:dyDescent="0.3">
      <c r="A94" s="41" t="s">
        <v>65</v>
      </c>
      <c r="B94" s="42"/>
      <c r="C94" s="16"/>
      <c r="D94" s="16"/>
      <c r="E94" s="16"/>
      <c r="F94" s="16"/>
      <c r="G94" s="16"/>
    </row>
    <row r="95" spans="1:7" ht="15.75" thickBot="1" x14ac:dyDescent="0.3">
      <c r="A95" s="41" t="s">
        <v>66</v>
      </c>
      <c r="B95" s="42"/>
      <c r="C95" s="16"/>
      <c r="D95" s="16"/>
      <c r="E95" s="16"/>
      <c r="F95" s="16"/>
      <c r="G95" s="16"/>
    </row>
    <row r="96" spans="1:7" ht="15.75" thickBot="1" x14ac:dyDescent="0.3">
      <c r="A96" s="43" t="s">
        <v>67</v>
      </c>
      <c r="B96" s="44"/>
      <c r="C96" s="17">
        <f>SUM(C89:C95)</f>
        <v>0</v>
      </c>
      <c r="D96" s="17">
        <f>SUM(D89:D95)</f>
        <v>0</v>
      </c>
      <c r="E96" s="17">
        <f>SUM(E89:E95)</f>
        <v>0</v>
      </c>
      <c r="F96" s="17">
        <f>SUM(F89:F95)</f>
        <v>0</v>
      </c>
      <c r="G96" s="17">
        <f>SUM(G89:G95)</f>
        <v>0</v>
      </c>
    </row>
    <row r="97" spans="1:7" ht="15.75" thickBot="1" x14ac:dyDescent="0.3">
      <c r="A97" s="41" t="s">
        <v>68</v>
      </c>
      <c r="B97" s="42"/>
      <c r="C97" s="16"/>
      <c r="D97" s="16"/>
      <c r="E97" s="16"/>
      <c r="F97" s="16"/>
      <c r="G97" s="16"/>
    </row>
    <row r="98" spans="1:7" ht="15.75" thickBot="1" x14ac:dyDescent="0.3">
      <c r="A98" s="41" t="s">
        <v>69</v>
      </c>
      <c r="B98" s="42"/>
      <c r="C98" s="16"/>
      <c r="D98" s="16"/>
      <c r="E98" s="16"/>
      <c r="F98" s="16"/>
      <c r="G98" s="16"/>
    </row>
    <row r="99" spans="1:7" ht="15.75" thickBot="1" x14ac:dyDescent="0.3">
      <c r="A99" s="43" t="s">
        <v>70</v>
      </c>
      <c r="B99" s="44"/>
      <c r="C99" s="17">
        <f>SUM(C97:C98)</f>
        <v>0</v>
      </c>
      <c r="D99" s="17">
        <f>SUM(D97:D98)</f>
        <v>0</v>
      </c>
      <c r="E99" s="17">
        <f>SUM(E97:E98)</f>
        <v>0</v>
      </c>
      <c r="F99" s="17">
        <f>SUM(F97:F98)</f>
        <v>0</v>
      </c>
      <c r="G99" s="17">
        <f>SUM(G97:G98)</f>
        <v>0</v>
      </c>
    </row>
    <row r="100" spans="1:7" ht="15.75" thickBot="1" x14ac:dyDescent="0.3">
      <c r="A100" s="43" t="s">
        <v>71</v>
      </c>
      <c r="B100" s="44"/>
      <c r="C100" s="16"/>
      <c r="D100" s="16"/>
      <c r="E100" s="16"/>
      <c r="F100" s="16"/>
      <c r="G100" s="16"/>
    </row>
    <row r="101" spans="1:7" ht="15.75" thickBot="1" x14ac:dyDescent="0.3">
      <c r="A101" s="41" t="s">
        <v>72</v>
      </c>
      <c r="B101" s="42"/>
      <c r="C101" s="17">
        <f>C96+C99+C100</f>
        <v>0</v>
      </c>
      <c r="D101" s="17">
        <f>D96+D99+D100</f>
        <v>0</v>
      </c>
      <c r="E101" s="17">
        <f>E96+E99+E100</f>
        <v>0</v>
      </c>
      <c r="F101" s="17">
        <f>F96+F99+F100</f>
        <v>0</v>
      </c>
      <c r="G101" s="17">
        <f>G96+G99+G100</f>
        <v>0</v>
      </c>
    </row>
    <row r="102" spans="1:7" ht="15.75" thickBot="1" x14ac:dyDescent="0.3">
      <c r="A102" s="41" t="s">
        <v>73</v>
      </c>
      <c r="B102" s="42"/>
      <c r="C102" s="16"/>
      <c r="D102" s="16"/>
      <c r="E102" s="16"/>
      <c r="F102" s="16"/>
      <c r="G102" s="16"/>
    </row>
    <row r="103" spans="1:7" ht="15.75" thickBot="1" x14ac:dyDescent="0.3">
      <c r="A103" s="43" t="s">
        <v>74</v>
      </c>
      <c r="B103" s="44"/>
      <c r="C103" s="17">
        <f>C101-C102</f>
        <v>0</v>
      </c>
      <c r="D103" s="17">
        <f>D101-D102</f>
        <v>0</v>
      </c>
      <c r="E103" s="17">
        <f>E101-E102</f>
        <v>0</v>
      </c>
      <c r="F103" s="17">
        <f>F101-F102</f>
        <v>0</v>
      </c>
      <c r="G103" s="17">
        <f>G101-G102</f>
        <v>0</v>
      </c>
    </row>
    <row r="105" spans="1:7" x14ac:dyDescent="0.25">
      <c r="A105" s="15" t="s">
        <v>75</v>
      </c>
    </row>
    <row r="106" spans="1:7" ht="6" customHeight="1" thickBot="1" x14ac:dyDescent="0.3"/>
    <row r="107" spans="1:7" ht="15.75" thickBot="1" x14ac:dyDescent="0.3">
      <c r="A107" s="39" t="s">
        <v>42</v>
      </c>
      <c r="B107" s="40"/>
      <c r="C107" s="4" t="s">
        <v>4</v>
      </c>
      <c r="D107" s="4" t="s">
        <v>5</v>
      </c>
      <c r="E107" s="4" t="s">
        <v>6</v>
      </c>
      <c r="F107" s="4" t="s">
        <v>7</v>
      </c>
      <c r="G107" s="4" t="s">
        <v>8</v>
      </c>
    </row>
    <row r="108" spans="1:7" ht="22.5" customHeight="1" thickBot="1" x14ac:dyDescent="0.3">
      <c r="A108" s="41" t="s">
        <v>77</v>
      </c>
      <c r="B108" s="42"/>
      <c r="C108" s="33"/>
      <c r="D108" s="33"/>
      <c r="E108" s="33"/>
      <c r="F108" s="33"/>
      <c r="G108" s="33"/>
    </row>
    <row r="109" spans="1:7" ht="22.5" customHeight="1" thickBot="1" x14ac:dyDescent="0.3">
      <c r="A109" s="41" t="s">
        <v>78</v>
      </c>
      <c r="B109" s="42"/>
      <c r="C109" s="33"/>
      <c r="D109" s="33"/>
      <c r="E109" s="33"/>
      <c r="F109" s="33"/>
      <c r="G109" s="33"/>
    </row>
    <row r="110" spans="1:7" ht="22.5" customHeight="1" thickBot="1" x14ac:dyDescent="0.3">
      <c r="A110" s="39" t="s">
        <v>79</v>
      </c>
      <c r="B110" s="40"/>
      <c r="C110" s="34">
        <f>SUM(C108:C109)</f>
        <v>0</v>
      </c>
      <c r="D110" s="34">
        <f>SUM(D108:D109)</f>
        <v>0</v>
      </c>
      <c r="E110" s="34">
        <f>SUM(E108:E109)</f>
        <v>0</v>
      </c>
      <c r="F110" s="34">
        <f>SUM(F108:F109)</f>
        <v>0</v>
      </c>
      <c r="G110" s="34">
        <f>SUM(G108:G109)</f>
        <v>0</v>
      </c>
    </row>
    <row r="111" spans="1:7" ht="22.5" customHeight="1" thickBot="1" x14ac:dyDescent="0.3">
      <c r="A111" s="41" t="s">
        <v>80</v>
      </c>
      <c r="B111" s="42"/>
      <c r="C111" s="33"/>
      <c r="D111" s="33"/>
      <c r="E111" s="33"/>
      <c r="F111" s="33"/>
      <c r="G111" s="33"/>
    </row>
    <row r="112" spans="1:7" ht="22.5" customHeight="1" thickBot="1" x14ac:dyDescent="0.3">
      <c r="A112" s="41" t="s">
        <v>81</v>
      </c>
      <c r="B112" s="42"/>
      <c r="C112" s="33"/>
      <c r="D112" s="33"/>
      <c r="E112" s="33"/>
      <c r="F112" s="33"/>
      <c r="G112" s="33"/>
    </row>
    <row r="113" spans="1:7" ht="22.5" customHeight="1" thickBot="1" x14ac:dyDescent="0.3">
      <c r="A113" s="41" t="s">
        <v>82</v>
      </c>
      <c r="B113" s="42"/>
      <c r="C113" s="33"/>
      <c r="D113" s="33"/>
      <c r="E113" s="33"/>
      <c r="F113" s="33"/>
      <c r="G113" s="33"/>
    </row>
    <row r="114" spans="1:7" ht="22.5" customHeight="1" thickBot="1" x14ac:dyDescent="0.3">
      <c r="A114" s="39" t="s">
        <v>83</v>
      </c>
      <c r="B114" s="40"/>
      <c r="C114" s="34">
        <f>SUM(C111:C113)</f>
        <v>0</v>
      </c>
      <c r="D114" s="34">
        <f>SUM(D111:D113)</f>
        <v>0</v>
      </c>
      <c r="E114" s="34">
        <f>SUM(E111:E113)</f>
        <v>0</v>
      </c>
      <c r="F114" s="34">
        <f>SUM(F111:F113)</f>
        <v>0</v>
      </c>
      <c r="G114" s="34">
        <f>SUM(G111:G113)</f>
        <v>0</v>
      </c>
    </row>
    <row r="115" spans="1:7" ht="22.5" customHeight="1" thickBot="1" x14ac:dyDescent="0.3">
      <c r="A115" s="43" t="s">
        <v>84</v>
      </c>
      <c r="B115" s="44"/>
      <c r="C115" s="34">
        <f>C110+C114</f>
        <v>0</v>
      </c>
      <c r="D115" s="34">
        <f>D110+D114</f>
        <v>0</v>
      </c>
      <c r="E115" s="34">
        <f>E110+E114</f>
        <v>0</v>
      </c>
      <c r="F115" s="34">
        <f>F110+F114</f>
        <v>0</v>
      </c>
      <c r="G115" s="34">
        <f>G110+G114</f>
        <v>0</v>
      </c>
    </row>
    <row r="116" spans="1:7" ht="22.5" customHeight="1" thickBot="1" x14ac:dyDescent="0.3">
      <c r="A116" s="43" t="s">
        <v>85</v>
      </c>
      <c r="B116" s="44"/>
      <c r="C116" s="35" t="e">
        <f>IRR(C115:G115)</f>
        <v>#NUM!</v>
      </c>
      <c r="D116" s="36"/>
      <c r="E116" s="36"/>
      <c r="F116" s="36"/>
      <c r="G116" s="36"/>
    </row>
  </sheetData>
  <mergeCells count="65">
    <mergeCell ref="A42:B42"/>
    <mergeCell ref="A41:B41"/>
    <mergeCell ref="A25:F25"/>
    <mergeCell ref="A33:B33"/>
    <mergeCell ref="A34:B34"/>
    <mergeCell ref="A36:B36"/>
    <mergeCell ref="A37:B37"/>
    <mergeCell ref="A94:B94"/>
    <mergeCell ref="A93:B93"/>
    <mergeCell ref="A92:B92"/>
    <mergeCell ref="C55:G55"/>
    <mergeCell ref="A19:B19"/>
    <mergeCell ref="A24:B24"/>
    <mergeCell ref="A23:B23"/>
    <mergeCell ref="A22:B22"/>
    <mergeCell ref="A21:B21"/>
    <mergeCell ref="A20:B20"/>
    <mergeCell ref="A55:B55"/>
    <mergeCell ref="A54:B54"/>
    <mergeCell ref="A53:B53"/>
    <mergeCell ref="A47:B47"/>
    <mergeCell ref="A52:B52"/>
    <mergeCell ref="A51:B51"/>
    <mergeCell ref="A99:B99"/>
    <mergeCell ref="A98:B98"/>
    <mergeCell ref="A97:B97"/>
    <mergeCell ref="A96:B96"/>
    <mergeCell ref="A95:B95"/>
    <mergeCell ref="A116:B116"/>
    <mergeCell ref="A115:B115"/>
    <mergeCell ref="A114:B114"/>
    <mergeCell ref="A113:B113"/>
    <mergeCell ref="A112:B112"/>
    <mergeCell ref="A111:B111"/>
    <mergeCell ref="A63:B63"/>
    <mergeCell ref="A62:B62"/>
    <mergeCell ref="A61:B61"/>
    <mergeCell ref="A60:B60"/>
    <mergeCell ref="A110:B110"/>
    <mergeCell ref="A109:B109"/>
    <mergeCell ref="A108:B108"/>
    <mergeCell ref="A107:B107"/>
    <mergeCell ref="A90:B90"/>
    <mergeCell ref="A89:B89"/>
    <mergeCell ref="A88:B88"/>
    <mergeCell ref="A103:B103"/>
    <mergeCell ref="A102:B102"/>
    <mergeCell ref="A101:B101"/>
    <mergeCell ref="A100:B100"/>
    <mergeCell ref="A11:H13"/>
    <mergeCell ref="A15:H17"/>
    <mergeCell ref="A59:B59"/>
    <mergeCell ref="A91:B91"/>
    <mergeCell ref="A65:B65"/>
    <mergeCell ref="A64:B64"/>
    <mergeCell ref="A50:B50"/>
    <mergeCell ref="A49:B49"/>
    <mergeCell ref="A48:B48"/>
    <mergeCell ref="A38:B38"/>
    <mergeCell ref="A40:B40"/>
    <mergeCell ref="A39:B39"/>
    <mergeCell ref="A46:B46"/>
    <mergeCell ref="A45:B45"/>
    <mergeCell ref="A44:B44"/>
    <mergeCell ref="A43:B43"/>
  </mergeCells>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fouallal</dc:creator>
  <cp:lastModifiedBy>HP</cp:lastModifiedBy>
  <cp:lastPrinted>2023-03-06T13:27:40Z</cp:lastPrinted>
  <dcterms:created xsi:type="dcterms:W3CDTF">2015-06-05T18:19:34Z</dcterms:created>
  <dcterms:modified xsi:type="dcterms:W3CDTF">2023-06-09T09:38:10Z</dcterms:modified>
</cp:coreProperties>
</file>